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vbronic\Desktop\NABAVA URBANE OPREME\"/>
    </mc:Choice>
  </mc:AlternateContent>
  <xr:revisionPtr revIDLastSave="0" documentId="13_ncr:1_{F10B6C9D-BFAD-4270-9FCA-311941BDCA06}" xr6:coauthVersionLast="47" xr6:coauthVersionMax="47" xr10:uidLastSave="{00000000-0000-0000-0000-000000000000}"/>
  <bookViews>
    <workbookView xWindow="-120" yWindow="-120" windowWidth="29040" windowHeight="15720" xr2:uid="{2F370B2D-AB55-432D-83FE-CB1C9BC3F319}"/>
  </bookViews>
  <sheets>
    <sheet name="Troškovnik - urbana oprema"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3" l="1"/>
  <c r="F21" i="3"/>
  <c r="F17" i="3"/>
  <c r="F14" i="3"/>
  <c r="F11" i="3"/>
  <c r="F27" i="3" l="1"/>
  <c r="F31" i="3" s="1"/>
  <c r="F33" i="3" s="1"/>
  <c r="F35" i="3" s="1"/>
</calcChain>
</file>

<file path=xl/sharedStrings.xml><?xml version="1.0" encoding="utf-8"?>
<sst xmlns="http://schemas.openxmlformats.org/spreadsheetml/2006/main" count="40" uniqueCount="36">
  <si>
    <t>1.</t>
  </si>
  <si>
    <t>2.</t>
  </si>
  <si>
    <t>3.</t>
  </si>
  <si>
    <t>4.</t>
  </si>
  <si>
    <t>5.</t>
  </si>
  <si>
    <t>TROŠKOVNIK - NABAVA URBANE OPREME</t>
  </si>
  <si>
    <t>Jedinica mjere</t>
  </si>
  <si>
    <t>Količina</t>
  </si>
  <si>
    <t>Jedinična cijena bez PDV-a                                  (EUR)</t>
  </si>
  <si>
    <t>Ukupna cijena bez PDV-a                      (EUR)</t>
  </si>
  <si>
    <t>Red. br.</t>
  </si>
  <si>
    <t>Opis stavke</t>
  </si>
  <si>
    <t>OPĆE NAPOMENE:</t>
  </si>
  <si>
    <t>Privitak 2. - Troškovnik</t>
  </si>
  <si>
    <t>Klupa s naslonom.</t>
  </si>
  <si>
    <t>kom</t>
  </si>
  <si>
    <t>Stol za piknik.</t>
  </si>
  <si>
    <t>komplet</t>
  </si>
  <si>
    <t>SVEUKUPNO (bez PDV-a) EUR:</t>
  </si>
  <si>
    <t>R E K A P I T U L A C I J A</t>
  </si>
  <si>
    <t>UKUPNO (bez PDV-a) EUR:</t>
  </si>
  <si>
    <t xml:space="preserve"> IZNOS PDV-a  EUR:</t>
  </si>
  <si>
    <t>S V E U K U P N O (s PDV-om) EUR:</t>
  </si>
  <si>
    <t xml:space="preserve">       Ponuditelj: </t>
  </si>
  <si>
    <t xml:space="preserve">  (ime i prezime ovlaštene osobe ponuditelja)</t>
  </si>
  <si>
    <t xml:space="preserve">        M.P.</t>
  </si>
  <si>
    <t>(potpis ovlaštene osobe ponuditelja)</t>
  </si>
  <si>
    <t>Osmerokutna klupa</t>
  </si>
  <si>
    <t xml:space="preserve">Klupa bez naslona </t>
  </si>
  <si>
    <t>U _______________dana_______________2025.godine</t>
  </si>
  <si>
    <t xml:space="preserve">Nabava i doprema parkovne klupe s naslonom.                                                 Dimenzija (D*Š*V) 1700*590*760 mm. Konstrukcija klupe izrađena je od toplo cinčanih čeličnih elemenata i prilagođena za montažu u čvrstu podlogu. Sjedište i naslon izrađeni su od letvica visokokvalitetnog drveta završno bojanih ekološkim impregnatorima na bazi vode otpornim na atmosferilije u boju po izboru naručitelja.  Svi elementi izrađeni od metala napravljeni su modernim postupkom rezanja vodom te ne sadrže oštre rubove. Ponuđena cijena uključuje                                                                    Parkovna klupa tip  REKORD  serija GLADIATOR ili jednakovrijedno.                                                              _______________________________________________(proizvođač, tip/model jednakovrijednog proizvoda).   Obračun po komadu. </t>
  </si>
  <si>
    <t xml:space="preserve">Nabava i doprema seta - stol za piknik. Set se sastoji od stola i dvije klupe bez naslona povezanih u jednu cjelinu. Konstrukcija seta sastoji se od pocinčane čelične konstrukcije šupljeg profila obojane epoksidnim prahom u boji antracit ili crna. Konstrukcija ima mogućnost  za pričvršćivanje na tlo pomoću tipli. Sjedišta i nasloni klupa te ploča stola izrađeni su od letvica kvalitetnog drva zaštitnim sredstvom bez kroma, kako bi se drvo zaštitilo od napada gljivica, plijesni i atmosferskih utjecaja. 
Dimenzija: duljina 1700 mm, visina stola 770 mm.
Stol za piknik tip REKORD serija ATLAS ili   jednakovrijedno.                                                                                _______________________________________________(proizvođač, tip / model jednakovrijednog proizvoda).   Obračun po kompletu ( stol s dvije klupe).                                                            
</t>
  </si>
  <si>
    <t xml:space="preserve"> Nabava i doprema osmerokutne klupe s naslonom. Klupa se sastoji od metalne podkonstrukcije posložene u osmerokut, vanjskoj promjera 350 cm. Na konstrukciju se posložene drvene plitice 4,5x9,5 cm u vodoravnoj i horizontalnoj plohi tako da čine jednu cjenilu. Unutarnji “prazni” prostor između klupa je osmerokut valjskog promjera 225 cm. Klupa se temelji na pripadajuće betonske temelje. Svi drveni dijelovi su izrađeni iz drveta nordijske smreke i bojani u tonu po želji naručitelja. Izrađeno prema EN 1176 normi. Svi metalni dijelovi su cinčani i plastificirani. 
Dimenzija: Ø 350 cm.                                                 Okrugla klupa tip Usluga Pakrac,  serija 07218 ili jednakovrijedno.                                                                              _______________________________________________(proizvođač, tip / model jednakovrijednog proizvoda).  Obračun po komadu.                                             </t>
  </si>
  <si>
    <t xml:space="preserve">Nabava i doprema parkovnih klupa bez naslona za montažu na zid. Konstrukcija klupe je izrađena od ravne čelične šipke bojane prahom s tri letvice od visokokvalitetnog drveta završno bojanih ekološkim impregnatorima na bazi vode otpornim na atmosferilije u boju ružino drvo.  
Dimenzija: 1700x340x80 mm (duljina x širina x visina) tip  REKORD  serija ST2 ili jednakovrijedno.                                _______________________________________________(proizvođač, tip/model jednakovrijednog proizvoda).  Obračun po komadu.                                                                                           
                                                                                                                                                                                      </t>
  </si>
  <si>
    <t xml:space="preserve">Nabava i doprema parkovne klupe s naslonom. Konstrukcija je izrađena od toplo cinčanih elemenata plosnatog čelika minimalne dimenzije presjeka 60x10 mm, dodatno zaštićenih zapečenim prahom. Sjedište i naslon izrađeni su od letvica visokokvalitetnog drveta, sibirskog ariša, minimalne dimenzije presjeka 40x30 mm (u središnjem dijelu sjedišta i naslona) i 80x40 mm (na krajevima sjedišta i naslona) završno bojanih ekološkim impregnatorima na bazi vode otpornim na atmosferilije.  Svi elementi izrađeni od metala napravljeni su modernim postupkom rezanja vodom te ne sadrže oštre rubove. 
Dimenzija: 1800x640x895 mm.                                       Parkovna klupa tip Vojtek oprema  serija LIBRA  TIP 3002 ili jednakovrijedno.                                                                                                                                                                                                                                                                                                                                                                                                                                                                                                                                                                                 ______________________________________________                                                     (proizvođač, tip/model jednakovrijednog proizvoda). Obračun po komadu.                                                                                                                                                                                                              
                                                                                                                                     </t>
  </si>
  <si>
    <t xml:space="preserve">Za svaki ponuđeni proizvod potrebno je u ponudi dostaviti fotografiju. Dozvoljeno odstupanje od navedenih dimenzija gabarita +/- 5 %.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</si>
</sst>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quot;      &quot;;\-#,##0.00&quot;      &quot;;&quot; -&quot;#&quot;      &quot;;@\ "/>
    <numFmt numFmtId="165" formatCode="#,##0.00\ &quot;kn&quot;"/>
    <numFmt numFmtId="166" formatCode="0.0"/>
    <numFmt numFmtId="167" formatCode="#,##0.00\ _k_n"/>
    <numFmt numFmtId="168" formatCode="0."/>
  </numFmts>
  <fonts count="11" x14ac:knownFonts="1">
    <font>
      <sz val="11"/>
      <color theme="1"/>
      <name val="Calibri"/>
      <family val="2"/>
      <charset val="238"/>
      <scheme val="minor"/>
    </font>
    <font>
      <sz val="11"/>
      <color theme="1"/>
      <name val="Calibri"/>
      <family val="2"/>
      <charset val="238"/>
      <scheme val="minor"/>
    </font>
    <font>
      <sz val="8"/>
      <name val="Times New Roman"/>
      <family val="1"/>
      <charset val="238"/>
    </font>
    <font>
      <sz val="10"/>
      <name val="Arial"/>
      <family val="2"/>
      <charset val="238"/>
    </font>
    <font>
      <sz val="8"/>
      <name val="Arial"/>
      <family val="2"/>
      <charset val="238"/>
    </font>
    <font>
      <b/>
      <sz val="8"/>
      <name val="Times New Roman"/>
      <family val="1"/>
      <charset val="238"/>
    </font>
    <font>
      <b/>
      <u/>
      <sz val="8"/>
      <name val="Times New Roman"/>
      <family val="1"/>
      <charset val="238"/>
    </font>
    <font>
      <sz val="8"/>
      <color theme="1"/>
      <name val="Calibri"/>
      <family val="2"/>
      <charset val="238"/>
      <scheme val="minor"/>
    </font>
    <font>
      <b/>
      <sz val="8"/>
      <name val="Arial"/>
      <family val="2"/>
      <charset val="238"/>
    </font>
    <font>
      <sz val="8"/>
      <color theme="1"/>
      <name val="Times New Roman"/>
      <family val="1"/>
      <charset val="238"/>
    </font>
    <font>
      <b/>
      <sz val="8"/>
      <color theme="1"/>
      <name val="Times New Roman"/>
      <family val="1"/>
      <charset val="238"/>
    </font>
  </fonts>
  <fills count="7">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6795556505021"/>
        <bgColor indexed="41"/>
      </patternFill>
    </fill>
    <fill>
      <patternFill patternType="solid">
        <fgColor theme="0" tint="-0.14996795556505021"/>
        <bgColor indexed="64"/>
      </patternFill>
    </fill>
    <fill>
      <patternFill patternType="solid">
        <fgColor theme="2" tint="-9.9978637043366805E-2"/>
        <bgColor indexed="34"/>
      </patternFill>
    </fill>
  </fills>
  <borders count="5">
    <border>
      <left/>
      <right/>
      <top/>
      <bottom/>
      <diagonal/>
    </border>
    <border>
      <left/>
      <right/>
      <top/>
      <bottom style="thin">
        <color indexed="64"/>
      </bottom>
      <diagonal/>
    </border>
    <border>
      <left/>
      <right/>
      <top style="thin">
        <color indexed="64"/>
      </top>
      <bottom/>
      <diagonal/>
    </border>
    <border>
      <left/>
      <right/>
      <top style="hair">
        <color indexed="64"/>
      </top>
      <bottom style="hair">
        <color indexed="64"/>
      </bottom>
      <diagonal/>
    </border>
    <border>
      <left/>
      <right/>
      <top style="hair">
        <color indexed="8"/>
      </top>
      <bottom style="hair">
        <color indexed="8"/>
      </bottom>
      <diagonal/>
    </border>
  </borders>
  <cellStyleXfs count="3">
    <xf numFmtId="0" fontId="0" fillId="0" borderId="0"/>
    <xf numFmtId="43" fontId="1" fillId="0" borderId="0" applyFont="0" applyFill="0" applyBorder="0" applyAlignment="0" applyProtection="0"/>
    <xf numFmtId="164" fontId="3" fillId="0" borderId="0" applyFill="0" applyBorder="0" applyAlignment="0" applyProtection="0"/>
  </cellStyleXfs>
  <cellXfs count="105">
    <xf numFmtId="0" fontId="0" fillId="0" borderId="0" xfId="0"/>
    <xf numFmtId="0" fontId="4" fillId="0" borderId="0" xfId="0" applyFont="1"/>
    <xf numFmtId="0" fontId="2" fillId="0" borderId="0" xfId="0" applyFont="1" applyAlignment="1">
      <alignment horizontal="left" vertical="top"/>
    </xf>
    <xf numFmtId="0" fontId="5" fillId="0" borderId="0" xfId="0" applyFont="1" applyAlignment="1">
      <alignment horizontal="right" vertical="top" wrapText="1"/>
    </xf>
    <xf numFmtId="4" fontId="5" fillId="0" borderId="0" xfId="2" applyNumberFormat="1" applyFont="1" applyFill="1" applyBorder="1" applyAlignment="1" applyProtection="1">
      <alignment horizontal="right"/>
    </xf>
    <xf numFmtId="167" fontId="5" fillId="0" borderId="0" xfId="2" applyNumberFormat="1" applyFont="1" applyFill="1" applyBorder="1" applyAlignment="1" applyProtection="1">
      <alignment horizontal="right"/>
      <protection locked="0"/>
    </xf>
    <xf numFmtId="167" fontId="5" fillId="0" borderId="0" xfId="2" applyNumberFormat="1" applyFont="1" applyFill="1" applyBorder="1" applyAlignment="1" applyProtection="1"/>
    <xf numFmtId="167" fontId="5" fillId="0" borderId="0" xfId="2" applyNumberFormat="1" applyFont="1" applyFill="1" applyBorder="1" applyAlignment="1" applyProtection="1">
      <alignment horizontal="right"/>
    </xf>
    <xf numFmtId="0" fontId="4" fillId="0" borderId="0" xfId="0" applyFont="1" applyAlignment="1">
      <alignment horizontal="justify" vertical="top" wrapText="1"/>
    </xf>
    <xf numFmtId="4" fontId="4" fillId="0" borderId="0" xfId="2" applyNumberFormat="1" applyFont="1" applyFill="1" applyBorder="1" applyAlignment="1" applyProtection="1">
      <alignment horizontal="center"/>
    </xf>
    <xf numFmtId="165" fontId="4" fillId="0" borderId="0" xfId="2" applyNumberFormat="1" applyFont="1" applyFill="1" applyBorder="1" applyAlignment="1" applyProtection="1">
      <alignment horizontal="center"/>
    </xf>
    <xf numFmtId="0" fontId="2" fillId="0" borderId="0" xfId="0" applyFont="1"/>
    <xf numFmtId="0" fontId="7" fillId="0" borderId="0" xfId="0" applyFont="1"/>
    <xf numFmtId="0" fontId="5" fillId="0" borderId="0" xfId="0" applyFont="1"/>
    <xf numFmtId="0" fontId="2" fillId="4" borderId="0" xfId="0" applyFont="1" applyFill="1" applyAlignment="1">
      <alignment horizontal="center" vertical="center"/>
    </xf>
    <xf numFmtId="0" fontId="2" fillId="4" borderId="0" xfId="0" applyFont="1" applyFill="1" applyAlignment="1">
      <alignment horizontal="center" vertical="top"/>
    </xf>
    <xf numFmtId="166" fontId="2" fillId="6" borderId="0" xfId="0" applyNumberFormat="1" applyFont="1" applyFill="1" applyAlignment="1">
      <alignment horizontal="center" vertical="top"/>
    </xf>
    <xf numFmtId="4"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xf numFmtId="166" fontId="2" fillId="6" borderId="1" xfId="0" applyNumberFormat="1" applyFont="1" applyFill="1" applyBorder="1" applyAlignment="1">
      <alignment horizontal="center" vertical="top"/>
    </xf>
    <xf numFmtId="0" fontId="2" fillId="0" borderId="1" xfId="0" applyFont="1" applyBorder="1" applyAlignment="1">
      <alignment wrapText="1"/>
    </xf>
    <xf numFmtId="0" fontId="2" fillId="0" borderId="1" xfId="0" applyFont="1" applyBorder="1"/>
    <xf numFmtId="4" fontId="2" fillId="0" borderId="1" xfId="0" applyNumberFormat="1" applyFont="1" applyBorder="1" applyAlignment="1">
      <alignment horizontal="center"/>
    </xf>
    <xf numFmtId="165" fontId="2" fillId="0" borderId="1" xfId="0" applyNumberFormat="1" applyFont="1" applyBorder="1" applyAlignment="1">
      <alignment horizontal="center"/>
    </xf>
    <xf numFmtId="165" fontId="2" fillId="0" borderId="1" xfId="0" applyNumberFormat="1" applyFont="1" applyBorder="1"/>
    <xf numFmtId="166" fontId="5" fillId="6" borderId="0" xfId="0" applyNumberFormat="1" applyFont="1" applyFill="1" applyAlignment="1">
      <alignment horizontal="center" vertical="top"/>
    </xf>
    <xf numFmtId="0" fontId="5" fillId="0" borderId="0" xfId="0" applyFont="1" applyAlignment="1">
      <alignment horizontal="left"/>
    </xf>
    <xf numFmtId="0" fontId="7" fillId="0" borderId="0" xfId="0" applyFont="1" applyAlignment="1">
      <alignment horizontal="center"/>
    </xf>
    <xf numFmtId="4" fontId="7" fillId="0" borderId="0" xfId="1" applyNumberFormat="1" applyFont="1" applyFill="1" applyBorder="1" applyAlignment="1" applyProtection="1">
      <alignment horizontal="center"/>
    </xf>
    <xf numFmtId="167" fontId="7" fillId="0" borderId="0" xfId="1" applyNumberFormat="1" applyFont="1" applyFill="1" applyBorder="1" applyAlignment="1" applyProtection="1">
      <alignment horizontal="center"/>
      <protection locked="0"/>
    </xf>
    <xf numFmtId="167" fontId="7" fillId="0" borderId="0" xfId="0" applyNumberFormat="1" applyFont="1"/>
    <xf numFmtId="0" fontId="2" fillId="0" borderId="1" xfId="0" applyFont="1" applyBorder="1" applyAlignment="1">
      <alignment horizontal="justify" vertical="top" wrapText="1"/>
    </xf>
    <xf numFmtId="168" fontId="2" fillId="2" borderId="1" xfId="0" applyNumberFormat="1" applyFont="1" applyFill="1" applyBorder="1" applyAlignment="1">
      <alignment horizontal="center"/>
    </xf>
    <xf numFmtId="0" fontId="2" fillId="0" borderId="1" xfId="0" applyFont="1" applyBorder="1" applyAlignment="1">
      <alignment horizontal="center"/>
    </xf>
    <xf numFmtId="4" fontId="2" fillId="0" borderId="1" xfId="1" applyNumberFormat="1" applyFont="1" applyFill="1" applyBorder="1" applyAlignment="1" applyProtection="1">
      <alignment horizontal="center"/>
    </xf>
    <xf numFmtId="167" fontId="2" fillId="0" borderId="1" xfId="0" applyNumberFormat="1" applyFont="1" applyBorder="1" applyAlignment="1">
      <alignment horizontal="center"/>
    </xf>
    <xf numFmtId="167" fontId="2" fillId="0" borderId="1" xfId="0" applyNumberFormat="1" applyFont="1" applyBorder="1"/>
    <xf numFmtId="167" fontId="7" fillId="0" borderId="0" xfId="0" applyNumberFormat="1" applyFont="1" applyAlignment="1">
      <alignment horizontal="center"/>
    </xf>
    <xf numFmtId="0" fontId="2" fillId="0" borderId="0" xfId="0" applyFont="1" applyAlignment="1">
      <alignment horizontal="justify" vertical="top" wrapText="1"/>
    </xf>
    <xf numFmtId="168" fontId="4" fillId="2" borderId="1" xfId="0" applyNumberFormat="1" applyFont="1" applyFill="1" applyBorder="1" applyAlignment="1">
      <alignment horizontal="center"/>
    </xf>
    <xf numFmtId="166" fontId="7" fillId="6" borderId="0" xfId="0" applyNumberFormat="1" applyFont="1" applyFill="1" applyAlignment="1">
      <alignment horizontal="center" vertical="top"/>
    </xf>
    <xf numFmtId="0" fontId="2" fillId="0" borderId="0" xfId="0" applyFont="1" applyBorder="1" applyAlignment="1">
      <alignment horizontal="justify" vertical="top" wrapText="1"/>
    </xf>
    <xf numFmtId="0" fontId="2" fillId="0" borderId="0" xfId="0" applyFont="1" applyBorder="1" applyAlignment="1">
      <alignment horizontal="center"/>
    </xf>
    <xf numFmtId="4" fontId="2" fillId="0" borderId="0" xfId="1" applyNumberFormat="1" applyFont="1" applyFill="1" applyBorder="1" applyAlignment="1" applyProtection="1">
      <alignment horizontal="center"/>
    </xf>
    <xf numFmtId="167" fontId="2" fillId="0" borderId="0" xfId="0" applyNumberFormat="1" applyFont="1" applyBorder="1" applyAlignment="1">
      <alignment horizontal="center"/>
    </xf>
    <xf numFmtId="167" fontId="2" fillId="0" borderId="0" xfId="0" applyNumberFormat="1" applyFont="1" applyBorder="1"/>
    <xf numFmtId="168" fontId="2" fillId="2" borderId="0" xfId="0" applyNumberFormat="1" applyFont="1" applyFill="1" applyBorder="1" applyAlignment="1">
      <alignment horizontal="center"/>
    </xf>
    <xf numFmtId="0" fontId="2" fillId="0" borderId="0" xfId="0" applyFont="1" applyBorder="1" applyAlignment="1">
      <alignment horizontal="left" vertical="top" wrapText="1"/>
    </xf>
    <xf numFmtId="0" fontId="7" fillId="0" borderId="0" xfId="0" applyFont="1" applyBorder="1" applyAlignment="1">
      <alignment wrapText="1"/>
    </xf>
    <xf numFmtId="168" fontId="5" fillId="2" borderId="0" xfId="0" applyNumberFormat="1" applyFont="1" applyFill="1" applyBorder="1" applyAlignment="1">
      <alignment horizontal="center"/>
    </xf>
    <xf numFmtId="0" fontId="2" fillId="0" borderId="3" xfId="0" applyFont="1" applyBorder="1" applyAlignment="1">
      <alignment horizontal="justify" vertical="center" wrapText="1"/>
    </xf>
    <xf numFmtId="0" fontId="2" fillId="0" borderId="3" xfId="0" applyFont="1" applyBorder="1" applyAlignment="1">
      <alignment horizontal="center"/>
    </xf>
    <xf numFmtId="4" fontId="2" fillId="0" borderId="3" xfId="1" applyNumberFormat="1" applyFont="1" applyFill="1" applyBorder="1" applyAlignment="1" applyProtection="1">
      <alignment horizontal="center"/>
    </xf>
    <xf numFmtId="167" fontId="2" fillId="0" borderId="3" xfId="1" applyNumberFormat="1" applyFont="1" applyFill="1" applyBorder="1" applyAlignment="1" applyProtection="1">
      <alignment horizontal="center"/>
      <protection locked="0"/>
    </xf>
    <xf numFmtId="167" fontId="2" fillId="0" borderId="3" xfId="0" applyNumberFormat="1" applyFont="1" applyBorder="1"/>
    <xf numFmtId="0" fontId="4" fillId="0" borderId="0" xfId="0" applyFont="1" applyAlignment="1">
      <alignment horizontal="left"/>
    </xf>
    <xf numFmtId="168" fontId="2" fillId="0" borderId="0" xfId="0" applyNumberFormat="1" applyFont="1" applyAlignment="1">
      <alignment horizontal="center"/>
    </xf>
    <xf numFmtId="168" fontId="4" fillId="0" borderId="0" xfId="0" applyNumberFormat="1" applyFont="1" applyAlignment="1">
      <alignment horizontal="center"/>
    </xf>
    <xf numFmtId="167" fontId="2" fillId="0" borderId="0" xfId="0" applyNumberFormat="1" applyFont="1" applyAlignment="1">
      <alignment horizontal="center"/>
    </xf>
    <xf numFmtId="167" fontId="2" fillId="0" borderId="0" xfId="0" applyNumberFormat="1" applyFont="1"/>
    <xf numFmtId="0" fontId="4" fillId="0" borderId="4" xfId="0" applyFont="1" applyBorder="1"/>
    <xf numFmtId="0" fontId="2" fillId="0" borderId="0" xfId="0" applyFont="1" applyAlignment="1">
      <alignment horizontal="center" vertical="top"/>
    </xf>
    <xf numFmtId="167" fontId="5" fillId="3" borderId="0" xfId="0" applyNumberFormat="1" applyFont="1" applyFill="1"/>
    <xf numFmtId="0" fontId="5" fillId="0" borderId="0" xfId="0" applyFont="1" applyAlignment="1">
      <alignment horizontal="right"/>
    </xf>
    <xf numFmtId="165" fontId="4" fillId="0" borderId="4" xfId="0" applyNumberFormat="1" applyFont="1" applyBorder="1"/>
    <xf numFmtId="0" fontId="2" fillId="3" borderId="0" xfId="0" applyFont="1" applyFill="1" applyAlignment="1">
      <alignment horizontal="left" vertical="top"/>
    </xf>
    <xf numFmtId="0" fontId="8" fillId="0" borderId="0" xfId="0" applyFont="1"/>
    <xf numFmtId="167" fontId="5" fillId="0" borderId="0" xfId="0" applyNumberFormat="1" applyFont="1"/>
    <xf numFmtId="0" fontId="2" fillId="0" borderId="0" xfId="0" applyFont="1" applyAlignment="1">
      <alignment horizontal="left"/>
    </xf>
    <xf numFmtId="0" fontId="5" fillId="0" borderId="0" xfId="0" applyFont="1" applyAlignment="1">
      <alignment horizontal="justify" vertical="top" wrapText="1"/>
    </xf>
    <xf numFmtId="0" fontId="5" fillId="0" borderId="0" xfId="0" applyFont="1" applyAlignment="1">
      <alignment horizontal="center"/>
    </xf>
    <xf numFmtId="4" fontId="5" fillId="0" borderId="0" xfId="2" applyNumberFormat="1" applyFont="1" applyFill="1" applyBorder="1" applyAlignment="1" applyProtection="1">
      <alignment horizontal="center"/>
    </xf>
    <xf numFmtId="167" fontId="5" fillId="0" borderId="0" xfId="2" applyNumberFormat="1" applyFont="1" applyFill="1" applyBorder="1" applyAlignment="1" applyProtection="1">
      <alignment horizontal="center"/>
    </xf>
    <xf numFmtId="4" fontId="7" fillId="0" borderId="0" xfId="0" applyNumberFormat="1" applyFont="1" applyAlignment="1">
      <alignment horizontal="center"/>
    </xf>
    <xf numFmtId="165" fontId="7" fillId="0" borderId="0" xfId="0" applyNumberFormat="1" applyFont="1" applyAlignment="1">
      <alignment horizontal="center"/>
    </xf>
    <xf numFmtId="165" fontId="7" fillId="0" borderId="0" xfId="0" applyNumberFormat="1" applyFont="1"/>
    <xf numFmtId="0" fontId="5" fillId="0" borderId="0" xfId="0" applyFont="1" applyAlignment="1">
      <alignment horizontal="justify"/>
    </xf>
    <xf numFmtId="0" fontId="9" fillId="0" borderId="0" xfId="0" applyFont="1"/>
    <xf numFmtId="0" fontId="9" fillId="0" borderId="0" xfId="0" applyFont="1" applyAlignment="1">
      <alignment horizontal="left" vertical="center" indent="15"/>
    </xf>
    <xf numFmtId="0" fontId="4" fillId="0" borderId="0" xfId="0" applyFont="1" applyAlignment="1">
      <alignment horizontal="justify"/>
    </xf>
    <xf numFmtId="0" fontId="7" fillId="0" borderId="0" xfId="0" applyFont="1" applyAlignment="1">
      <alignment horizontal="justify"/>
    </xf>
    <xf numFmtId="0" fontId="7" fillId="0" borderId="1" xfId="0" applyFont="1" applyBorder="1"/>
    <xf numFmtId="0" fontId="5" fillId="0" borderId="0" xfId="0" applyFont="1" applyBorder="1" applyAlignment="1">
      <alignment horizontal="justify" vertical="top" wrapText="1"/>
    </xf>
    <xf numFmtId="0" fontId="2" fillId="0" borderId="1" xfId="0" applyFont="1" applyBorder="1" applyAlignment="1">
      <alignment horizontal="left" vertical="top" wrapText="1"/>
    </xf>
    <xf numFmtId="0" fontId="4" fillId="0" borderId="1" xfId="0" applyFont="1" applyBorder="1" applyAlignment="1">
      <alignment horizontal="left"/>
    </xf>
    <xf numFmtId="0" fontId="6" fillId="3" borderId="0" xfId="0" applyFont="1" applyFill="1" applyAlignment="1">
      <alignment horizontal="right"/>
    </xf>
    <xf numFmtId="0" fontId="5" fillId="3" borderId="0" xfId="0" applyFont="1" applyFill="1" applyAlignment="1">
      <alignment horizontal="right"/>
    </xf>
    <xf numFmtId="0" fontId="5" fillId="0" borderId="0" xfId="0" applyFont="1" applyAlignment="1">
      <alignment horizontal="center"/>
    </xf>
    <xf numFmtId="0" fontId="7" fillId="0" borderId="0" xfId="0" applyFont="1" applyAlignment="1">
      <alignment horizontal="center"/>
    </xf>
    <xf numFmtId="0" fontId="5" fillId="3" borderId="0" xfId="0" applyFont="1" applyFill="1" applyAlignment="1">
      <alignment horizontal="center"/>
    </xf>
    <xf numFmtId="0" fontId="7" fillId="3" borderId="0" xfId="0" applyFont="1" applyFill="1" applyAlignment="1">
      <alignment horizontal="center"/>
    </xf>
    <xf numFmtId="0" fontId="5" fillId="3" borderId="0" xfId="0" applyFont="1" applyFill="1" applyAlignment="1">
      <alignment horizontal="center" vertical="center"/>
    </xf>
    <xf numFmtId="0" fontId="7" fillId="3" borderId="0" xfId="0" applyFont="1" applyFill="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 fontId="2" fillId="0" borderId="2" xfId="2" applyNumberFormat="1" applyFont="1" applyFill="1" applyBorder="1" applyAlignment="1" applyProtection="1">
      <alignment horizontal="left"/>
    </xf>
    <xf numFmtId="0" fontId="9" fillId="0" borderId="2" xfId="0" applyFont="1" applyBorder="1" applyAlignment="1">
      <alignment horizontal="left"/>
    </xf>
    <xf numFmtId="0" fontId="9" fillId="0" borderId="0" xfId="0" applyFont="1"/>
    <xf numFmtId="0" fontId="7" fillId="0" borderId="0" xfId="0" applyFont="1"/>
    <xf numFmtId="0" fontId="10" fillId="0" borderId="0" xfId="0" applyFont="1" applyAlignment="1">
      <alignment horizontal="left"/>
    </xf>
    <xf numFmtId="0" fontId="4" fillId="0" borderId="1" xfId="0" applyFont="1" applyBorder="1"/>
    <xf numFmtId="0" fontId="7" fillId="0" borderId="1" xfId="0" applyFont="1" applyBorder="1"/>
    <xf numFmtId="0" fontId="2" fillId="0" borderId="0" xfId="0" applyFont="1"/>
    <xf numFmtId="0" fontId="10" fillId="0" borderId="0" xfId="0" applyFont="1" applyAlignment="1">
      <alignment horizontal="center"/>
    </xf>
  </cellXfs>
  <cellStyles count="3">
    <cellStyle name="Normalno" xfId="0" builtinId="0"/>
    <cellStyle name="Zarez" xfId="1" builtinId="3"/>
    <cellStyle name="Zarez 2" xfId="2" xr:uid="{2C969FF4-2862-4E70-96C3-F10C33BD62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9</xdr:row>
      <xdr:rowOff>2343150</xdr:rowOff>
    </xdr:from>
    <xdr:to>
      <xdr:col>1</xdr:col>
      <xdr:colOff>2266950</xdr:colOff>
      <xdr:row>9</xdr:row>
      <xdr:rowOff>3924300</xdr:rowOff>
    </xdr:to>
    <xdr:pic>
      <xdr:nvPicPr>
        <xdr:cNvPr id="2" name="Slika 6">
          <a:extLst>
            <a:ext uri="{FF2B5EF4-FFF2-40B4-BE49-F238E27FC236}">
              <a16:creationId xmlns:a16="http://schemas.microsoft.com/office/drawing/2014/main" id="{4C325604-1B9B-457A-99BD-BF90E3730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30" t="27693" r="4730" b="21834"/>
        <a:stretch>
          <a:fillRect/>
        </a:stretch>
      </xdr:blipFill>
      <xdr:spPr bwMode="auto">
        <a:xfrm>
          <a:off x="447675" y="3857625"/>
          <a:ext cx="21717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12</xdr:row>
      <xdr:rowOff>2324100</xdr:rowOff>
    </xdr:from>
    <xdr:to>
      <xdr:col>1</xdr:col>
      <xdr:colOff>2276475</xdr:colOff>
      <xdr:row>12</xdr:row>
      <xdr:rowOff>3829050</xdr:rowOff>
    </xdr:to>
    <xdr:pic>
      <xdr:nvPicPr>
        <xdr:cNvPr id="3" name="Slika 6">
          <a:extLst>
            <a:ext uri="{FF2B5EF4-FFF2-40B4-BE49-F238E27FC236}">
              <a16:creationId xmlns:a16="http://schemas.microsoft.com/office/drawing/2014/main" id="{5361933B-2AEB-46F7-A728-E0AF79F467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9245" t="35597" r="50349" b="38072"/>
        <a:stretch>
          <a:fillRect/>
        </a:stretch>
      </xdr:blipFill>
      <xdr:spPr bwMode="auto">
        <a:xfrm>
          <a:off x="390525" y="9258300"/>
          <a:ext cx="22383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15</xdr:row>
      <xdr:rowOff>2162175</xdr:rowOff>
    </xdr:from>
    <xdr:to>
      <xdr:col>1</xdr:col>
      <xdr:colOff>2031206</xdr:colOff>
      <xdr:row>15</xdr:row>
      <xdr:rowOff>3533775</xdr:rowOff>
    </xdr:to>
    <xdr:pic>
      <xdr:nvPicPr>
        <xdr:cNvPr id="4" name="Slika 9">
          <a:extLst>
            <a:ext uri="{FF2B5EF4-FFF2-40B4-BE49-F238E27FC236}">
              <a16:creationId xmlns:a16="http://schemas.microsoft.com/office/drawing/2014/main" id="{B2397924-0ADA-4D6D-BD21-526D3A7EFCD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1879" t="37032" r="28075" b="11221"/>
        <a:stretch>
          <a:fillRect/>
        </a:stretch>
      </xdr:blipFill>
      <xdr:spPr bwMode="auto">
        <a:xfrm>
          <a:off x="419100" y="13315950"/>
          <a:ext cx="1964531"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19</xdr:row>
      <xdr:rowOff>123825</xdr:rowOff>
    </xdr:from>
    <xdr:to>
      <xdr:col>1</xdr:col>
      <xdr:colOff>2345629</xdr:colOff>
      <xdr:row>19</xdr:row>
      <xdr:rowOff>1483351</xdr:rowOff>
    </xdr:to>
    <xdr:pic>
      <xdr:nvPicPr>
        <xdr:cNvPr id="7" name="Slika 6">
          <a:extLst>
            <a:ext uri="{FF2B5EF4-FFF2-40B4-BE49-F238E27FC236}">
              <a16:creationId xmlns:a16="http://schemas.microsoft.com/office/drawing/2014/main" id="{1CB0BBD4-D923-4F97-B3CD-B1DFBA8E16DB}"/>
            </a:ext>
          </a:extLst>
        </xdr:cNvPr>
        <xdr:cNvPicPr>
          <a:picLocks noChangeAspect="1"/>
        </xdr:cNvPicPr>
      </xdr:nvPicPr>
      <xdr:blipFill>
        <a:blip xmlns:r="http://schemas.openxmlformats.org/officeDocument/2006/relationships" r:embed="rId4"/>
        <a:stretch>
          <a:fillRect/>
        </a:stretch>
      </xdr:blipFill>
      <xdr:spPr>
        <a:xfrm>
          <a:off x="466725" y="20297775"/>
          <a:ext cx="2231329" cy="1359526"/>
        </a:xfrm>
        <a:prstGeom prst="rect">
          <a:avLst/>
        </a:prstGeom>
      </xdr:spPr>
    </xdr:pic>
    <xdr:clientData/>
  </xdr:twoCellAnchor>
  <xdr:twoCellAnchor editAs="oneCell">
    <xdr:from>
      <xdr:col>1</xdr:col>
      <xdr:colOff>390525</xdr:colOff>
      <xdr:row>23</xdr:row>
      <xdr:rowOff>36749</xdr:rowOff>
    </xdr:from>
    <xdr:to>
      <xdr:col>1</xdr:col>
      <xdr:colOff>1885950</xdr:colOff>
      <xdr:row>23</xdr:row>
      <xdr:rowOff>1880424</xdr:rowOff>
    </xdr:to>
    <xdr:pic>
      <xdr:nvPicPr>
        <xdr:cNvPr id="8" name="Slika 7">
          <a:extLst>
            <a:ext uri="{FF2B5EF4-FFF2-40B4-BE49-F238E27FC236}">
              <a16:creationId xmlns:a16="http://schemas.microsoft.com/office/drawing/2014/main" id="{DE2B3178-B18F-43A2-AF69-622810ED0342}"/>
            </a:ext>
          </a:extLst>
        </xdr:cNvPr>
        <xdr:cNvPicPr>
          <a:picLocks noChangeAspect="1"/>
        </xdr:cNvPicPr>
      </xdr:nvPicPr>
      <xdr:blipFill>
        <a:blip xmlns:r="http://schemas.openxmlformats.org/officeDocument/2006/relationships" r:embed="rId5"/>
        <a:stretch>
          <a:fillRect/>
        </a:stretch>
      </xdr:blipFill>
      <xdr:spPr>
        <a:xfrm>
          <a:off x="742950" y="20810774"/>
          <a:ext cx="1495425" cy="1843675"/>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3764E-71A7-40D2-969F-70158BC2D641}">
  <dimension ref="A1:P46"/>
  <sheetViews>
    <sheetView showZeros="0" tabSelected="1" topLeftCell="A22" zoomScaleNormal="100" zoomScaleSheetLayoutView="100" workbookViewId="0">
      <selection activeCell="O10" sqref="O10"/>
    </sheetView>
  </sheetViews>
  <sheetFormatPr defaultRowHeight="11.25" x14ac:dyDescent="0.2"/>
  <cols>
    <col min="1" max="1" width="5.28515625" style="12" customWidth="1"/>
    <col min="2" max="2" width="43" style="12" customWidth="1"/>
    <col min="3" max="3" width="7.42578125" style="12" customWidth="1"/>
    <col min="4" max="4" width="6.28515625" style="12" customWidth="1"/>
    <col min="5" max="6" width="13" style="12" customWidth="1"/>
    <col min="7" max="16384" width="9.140625" style="12"/>
  </cols>
  <sheetData>
    <row r="1" spans="1:6" x14ac:dyDescent="0.2">
      <c r="A1" s="86" t="s">
        <v>13</v>
      </c>
      <c r="B1" s="87"/>
      <c r="C1" s="87"/>
      <c r="D1" s="87"/>
      <c r="E1" s="87"/>
      <c r="F1" s="87"/>
    </row>
    <row r="2" spans="1:6" x14ac:dyDescent="0.2">
      <c r="A2" s="13"/>
      <c r="B2" s="13"/>
      <c r="C2" s="11"/>
    </row>
    <row r="3" spans="1:6" x14ac:dyDescent="0.2">
      <c r="A3" s="92" t="s">
        <v>5</v>
      </c>
      <c r="B3" s="93"/>
      <c r="C3" s="93"/>
      <c r="D3" s="93"/>
      <c r="E3" s="93"/>
      <c r="F3" s="93"/>
    </row>
    <row r="4" spans="1:6" x14ac:dyDescent="0.2">
      <c r="A4" s="14"/>
      <c r="B4" s="15"/>
      <c r="C4" s="94" t="s">
        <v>6</v>
      </c>
      <c r="D4" s="94" t="s">
        <v>7</v>
      </c>
      <c r="E4" s="94" t="s">
        <v>8</v>
      </c>
      <c r="F4" s="94" t="s">
        <v>9</v>
      </c>
    </row>
    <row r="5" spans="1:6" x14ac:dyDescent="0.2">
      <c r="A5" s="14" t="s">
        <v>10</v>
      </c>
      <c r="B5" s="15" t="s">
        <v>11</v>
      </c>
      <c r="C5" s="95"/>
      <c r="D5" s="95"/>
      <c r="E5" s="95"/>
      <c r="F5" s="95"/>
    </row>
    <row r="6" spans="1:6" x14ac:dyDescent="0.2">
      <c r="A6" s="14"/>
      <c r="B6" s="15"/>
      <c r="C6" s="95"/>
      <c r="D6" s="95"/>
      <c r="E6" s="95"/>
      <c r="F6" s="95"/>
    </row>
    <row r="7" spans="1:6" x14ac:dyDescent="0.2">
      <c r="A7" s="16"/>
      <c r="B7" s="13" t="s">
        <v>12</v>
      </c>
      <c r="C7" s="11"/>
      <c r="D7" s="17"/>
      <c r="E7" s="18"/>
      <c r="F7" s="19"/>
    </row>
    <row r="8" spans="1:6" ht="36" customHeight="1" x14ac:dyDescent="0.2">
      <c r="A8" s="20"/>
      <c r="B8" s="21" t="s">
        <v>35</v>
      </c>
      <c r="C8" s="22"/>
      <c r="D8" s="23"/>
      <c r="E8" s="24"/>
      <c r="F8" s="25"/>
    </row>
    <row r="9" spans="1:6" x14ac:dyDescent="0.2">
      <c r="A9" s="26" t="s">
        <v>0</v>
      </c>
      <c r="B9" s="27" t="s">
        <v>14</v>
      </c>
      <c r="C9" s="28"/>
      <c r="D9" s="29"/>
      <c r="E9" s="30"/>
      <c r="F9" s="31"/>
    </row>
    <row r="10" spans="1:6" ht="327.75" customHeight="1" x14ac:dyDescent="0.2">
      <c r="A10" s="16"/>
      <c r="B10" s="84" t="s">
        <v>34</v>
      </c>
      <c r="C10" s="28"/>
      <c r="D10" s="29"/>
      <c r="E10" s="30"/>
      <c r="F10" s="31"/>
    </row>
    <row r="11" spans="1:6" x14ac:dyDescent="0.2">
      <c r="A11" s="33"/>
      <c r="B11" s="32"/>
      <c r="C11" s="34" t="s">
        <v>15</v>
      </c>
      <c r="D11" s="35">
        <v>7</v>
      </c>
      <c r="E11" s="36"/>
      <c r="F11" s="37">
        <f>D11*E11</f>
        <v>0</v>
      </c>
    </row>
    <row r="12" spans="1:6" x14ac:dyDescent="0.2">
      <c r="A12" s="26" t="s">
        <v>1</v>
      </c>
      <c r="B12" s="27" t="s">
        <v>14</v>
      </c>
      <c r="C12" s="28"/>
      <c r="D12" s="29"/>
      <c r="E12" s="38"/>
      <c r="F12" s="31"/>
    </row>
    <row r="13" spans="1:6" ht="309.75" customHeight="1" x14ac:dyDescent="0.2">
      <c r="A13" s="16"/>
      <c r="B13" s="39" t="s">
        <v>30</v>
      </c>
      <c r="C13" s="28"/>
      <c r="D13" s="29"/>
      <c r="E13" s="38"/>
      <c r="F13" s="31"/>
    </row>
    <row r="14" spans="1:6" x14ac:dyDescent="0.2">
      <c r="A14" s="40"/>
      <c r="B14" s="32"/>
      <c r="C14" s="34" t="s">
        <v>15</v>
      </c>
      <c r="D14" s="35">
        <v>10</v>
      </c>
      <c r="E14" s="36"/>
      <c r="F14" s="37">
        <f>D14*E14</f>
        <v>0</v>
      </c>
    </row>
    <row r="15" spans="1:6" x14ac:dyDescent="0.2">
      <c r="A15" s="26" t="s">
        <v>2</v>
      </c>
      <c r="B15" s="27" t="s">
        <v>16</v>
      </c>
      <c r="C15" s="28"/>
      <c r="D15" s="29"/>
      <c r="E15" s="38"/>
      <c r="F15" s="31"/>
    </row>
    <row r="16" spans="1:6" ht="282.75" customHeight="1" x14ac:dyDescent="0.2">
      <c r="A16" s="41"/>
      <c r="B16" s="42" t="s">
        <v>31</v>
      </c>
      <c r="C16" s="28"/>
      <c r="D16" s="29"/>
      <c r="E16" s="38"/>
      <c r="F16" s="31"/>
    </row>
    <row r="17" spans="1:16" x14ac:dyDescent="0.2">
      <c r="A17" s="40"/>
      <c r="B17" s="85"/>
      <c r="C17" s="34" t="s">
        <v>17</v>
      </c>
      <c r="D17" s="35">
        <v>18</v>
      </c>
      <c r="E17" s="36"/>
      <c r="F17" s="37">
        <f>D17*E17</f>
        <v>0</v>
      </c>
    </row>
    <row r="18" spans="1:16" x14ac:dyDescent="0.2">
      <c r="A18" s="26" t="s">
        <v>3</v>
      </c>
      <c r="B18" s="83" t="s">
        <v>27</v>
      </c>
      <c r="C18" s="43"/>
      <c r="D18" s="44"/>
      <c r="E18" s="45"/>
      <c r="F18" s="46"/>
    </row>
    <row r="19" spans="1:16" ht="183.75" customHeight="1" x14ac:dyDescent="0.2">
      <c r="A19" s="47"/>
      <c r="B19" s="48" t="s">
        <v>32</v>
      </c>
      <c r="C19" s="43"/>
      <c r="D19" s="44"/>
      <c r="E19" s="45"/>
      <c r="F19" s="46"/>
    </row>
    <row r="20" spans="1:16" ht="126" customHeight="1" x14ac:dyDescent="0.2">
      <c r="A20" s="47"/>
      <c r="B20" s="49"/>
      <c r="C20" s="43"/>
      <c r="D20" s="44"/>
      <c r="E20" s="45"/>
      <c r="F20" s="46"/>
    </row>
    <row r="21" spans="1:16" x14ac:dyDescent="0.2">
      <c r="A21" s="33"/>
      <c r="B21" s="32"/>
      <c r="C21" s="34" t="s">
        <v>15</v>
      </c>
      <c r="D21" s="35">
        <v>2</v>
      </c>
      <c r="E21" s="36"/>
      <c r="F21" s="37">
        <f>D21*E21</f>
        <v>0</v>
      </c>
    </row>
    <row r="22" spans="1:16" x14ac:dyDescent="0.2">
      <c r="A22" s="50" t="s">
        <v>4</v>
      </c>
      <c r="B22" s="83" t="s">
        <v>28</v>
      </c>
      <c r="C22" s="43"/>
      <c r="D22" s="44"/>
      <c r="E22" s="45"/>
      <c r="F22" s="46"/>
    </row>
    <row r="23" spans="1:16" ht="123.75" customHeight="1" x14ac:dyDescent="0.2">
      <c r="A23" s="47"/>
      <c r="B23" s="42" t="s">
        <v>33</v>
      </c>
      <c r="C23" s="43"/>
      <c r="D23" s="44"/>
      <c r="E23" s="45"/>
      <c r="F23" s="46"/>
    </row>
    <row r="24" spans="1:16" ht="152.25" customHeight="1" x14ac:dyDescent="0.2">
      <c r="A24" s="47"/>
      <c r="B24" s="42"/>
      <c r="C24" s="43"/>
      <c r="D24" s="44"/>
      <c r="E24" s="45"/>
      <c r="F24" s="46"/>
    </row>
    <row r="25" spans="1:16" x14ac:dyDescent="0.2">
      <c r="A25" s="47"/>
      <c r="B25" s="32"/>
      <c r="C25" s="34" t="s">
        <v>15</v>
      </c>
      <c r="D25" s="35">
        <v>5</v>
      </c>
      <c r="E25" s="36"/>
      <c r="F25" s="37">
        <f>D25*E25</f>
        <v>0</v>
      </c>
      <c r="G25" s="82"/>
      <c r="H25" s="82"/>
    </row>
    <row r="26" spans="1:16" x14ac:dyDescent="0.2">
      <c r="A26" s="47"/>
      <c r="B26" s="42"/>
      <c r="C26" s="43"/>
      <c r="D26" s="44"/>
      <c r="E26" s="45"/>
      <c r="F26" s="46"/>
    </row>
    <row r="27" spans="1:16" x14ac:dyDescent="0.2">
      <c r="A27" s="47"/>
      <c r="B27" s="51" t="s">
        <v>18</v>
      </c>
      <c r="C27" s="52"/>
      <c r="D27" s="53"/>
      <c r="E27" s="54"/>
      <c r="F27" s="55">
        <f>F25+F21+F17+F11++F14</f>
        <v>0</v>
      </c>
      <c r="G27" s="54"/>
      <c r="H27" s="55"/>
      <c r="I27" s="1"/>
      <c r="J27" s="1"/>
      <c r="K27" s="1"/>
      <c r="L27" s="1"/>
      <c r="M27" s="1"/>
      <c r="N27" s="1"/>
      <c r="O27" s="1"/>
      <c r="P27" s="1"/>
    </row>
    <row r="28" spans="1:16" x14ac:dyDescent="0.2">
      <c r="A28" s="47"/>
      <c r="B28" s="56"/>
      <c r="C28" s="28"/>
      <c r="D28" s="29"/>
      <c r="E28" s="30"/>
      <c r="F28" s="31"/>
      <c r="G28" s="1"/>
      <c r="H28" s="1"/>
      <c r="I28" s="1"/>
      <c r="J28" s="1"/>
      <c r="K28" s="1"/>
      <c r="L28" s="1"/>
      <c r="M28" s="1"/>
      <c r="N28" s="1"/>
      <c r="O28" s="1"/>
      <c r="P28" s="1"/>
    </row>
    <row r="29" spans="1:16" x14ac:dyDescent="0.2">
      <c r="A29" s="57"/>
      <c r="B29" s="88" t="s">
        <v>19</v>
      </c>
      <c r="C29" s="89"/>
      <c r="D29" s="89"/>
      <c r="E29" s="89"/>
      <c r="F29" s="89"/>
      <c r="G29" s="1"/>
      <c r="H29" s="1"/>
      <c r="I29" s="1"/>
      <c r="J29" s="1"/>
      <c r="K29" s="1"/>
      <c r="L29" s="1"/>
      <c r="M29" s="1"/>
      <c r="N29" s="1"/>
      <c r="O29" s="1"/>
      <c r="P29" s="1"/>
    </row>
    <row r="30" spans="1:16" x14ac:dyDescent="0.2">
      <c r="A30" s="58"/>
      <c r="B30" s="11"/>
      <c r="C30" s="11"/>
      <c r="D30" s="17"/>
      <c r="E30" s="59"/>
      <c r="F30" s="60"/>
      <c r="G30" s="1"/>
      <c r="H30" s="1"/>
      <c r="I30" s="1"/>
      <c r="J30" s="1"/>
      <c r="K30" s="1"/>
      <c r="L30" s="1"/>
      <c r="M30" s="1"/>
      <c r="N30" s="1"/>
      <c r="O30" s="1"/>
      <c r="P30" s="1"/>
    </row>
    <row r="31" spans="1:16" x14ac:dyDescent="0.2">
      <c r="A31" s="62"/>
      <c r="B31" s="90" t="s">
        <v>20</v>
      </c>
      <c r="C31" s="91"/>
      <c r="D31" s="91"/>
      <c r="E31" s="91"/>
      <c r="F31" s="63">
        <f>F27</f>
        <v>0</v>
      </c>
      <c r="G31" s="1"/>
      <c r="H31" s="1"/>
      <c r="I31" s="1"/>
      <c r="J31" s="1"/>
      <c r="K31" s="1"/>
      <c r="L31" s="1"/>
      <c r="M31" s="1"/>
      <c r="N31" s="1"/>
      <c r="O31" s="1"/>
      <c r="P31" s="1"/>
    </row>
    <row r="32" spans="1:16" x14ac:dyDescent="0.2">
      <c r="A32" s="11"/>
      <c r="B32" s="3"/>
      <c r="C32" s="64"/>
      <c r="D32" s="4"/>
      <c r="E32" s="5"/>
      <c r="F32" s="6"/>
      <c r="G32" s="1"/>
      <c r="H32" s="1"/>
      <c r="I32" s="61"/>
      <c r="J32" s="61"/>
      <c r="K32" s="61"/>
      <c r="L32" s="61"/>
      <c r="M32" s="61"/>
      <c r="N32" s="61"/>
      <c r="O32" s="65"/>
      <c r="P32" s="61"/>
    </row>
    <row r="33" spans="1:16" x14ac:dyDescent="0.2">
      <c r="A33" s="66"/>
      <c r="B33" s="88" t="s">
        <v>21</v>
      </c>
      <c r="C33" s="89"/>
      <c r="D33" s="89"/>
      <c r="E33" s="89"/>
      <c r="F33" s="7">
        <f>F31*0.25</f>
        <v>0</v>
      </c>
      <c r="G33" s="1"/>
      <c r="H33" s="67"/>
      <c r="I33" s="1"/>
      <c r="J33" s="1"/>
      <c r="K33" s="1"/>
      <c r="L33" s="1"/>
      <c r="M33" s="1"/>
      <c r="N33" s="1"/>
      <c r="O33" s="1"/>
      <c r="P33" s="1"/>
    </row>
    <row r="34" spans="1:16" x14ac:dyDescent="0.2">
      <c r="A34" s="2"/>
      <c r="B34" s="3"/>
      <c r="C34" s="64"/>
      <c r="D34" s="4"/>
      <c r="E34" s="7"/>
      <c r="F34" s="68"/>
      <c r="G34" s="1"/>
    </row>
    <row r="35" spans="1:16" x14ac:dyDescent="0.2">
      <c r="A35" s="2"/>
      <c r="B35" s="90" t="s">
        <v>22</v>
      </c>
      <c r="C35" s="91"/>
      <c r="D35" s="91"/>
      <c r="E35" s="91"/>
      <c r="F35" s="63">
        <f>F31+F33</f>
        <v>0</v>
      </c>
      <c r="G35" s="1"/>
    </row>
    <row r="36" spans="1:16" x14ac:dyDescent="0.2">
      <c r="A36" s="69"/>
      <c r="B36" s="70"/>
      <c r="C36" s="71"/>
      <c r="D36" s="72"/>
      <c r="E36" s="73"/>
      <c r="F36" s="68"/>
      <c r="G36" s="1"/>
      <c r="H36" s="1"/>
      <c r="I36" s="1"/>
      <c r="J36" s="1"/>
      <c r="K36" s="1"/>
      <c r="L36" s="1"/>
      <c r="M36" s="1"/>
      <c r="N36" s="1"/>
      <c r="O36" s="1"/>
      <c r="P36" s="1"/>
    </row>
    <row r="37" spans="1:16" x14ac:dyDescent="0.2">
      <c r="A37" s="66"/>
      <c r="B37" s="98" t="s">
        <v>29</v>
      </c>
      <c r="C37" s="99"/>
      <c r="D37" s="74"/>
      <c r="E37" s="75"/>
      <c r="F37" s="76"/>
      <c r="G37" s="1"/>
      <c r="H37" s="1"/>
      <c r="I37" s="1"/>
      <c r="J37" s="1"/>
      <c r="K37" s="1"/>
      <c r="L37" s="1"/>
      <c r="M37" s="1"/>
      <c r="N37" s="1"/>
      <c r="O37" s="1"/>
      <c r="P37" s="1"/>
    </row>
    <row r="38" spans="1:16" x14ac:dyDescent="0.2">
      <c r="A38" s="77"/>
      <c r="D38" s="100" t="s">
        <v>23</v>
      </c>
      <c r="E38" s="100"/>
      <c r="F38" s="100"/>
      <c r="G38" s="100"/>
      <c r="H38" s="1"/>
      <c r="I38" s="1"/>
      <c r="J38" s="1"/>
      <c r="K38" s="1"/>
      <c r="L38" s="1"/>
      <c r="M38" s="1"/>
      <c r="N38" s="1"/>
      <c r="O38" s="1"/>
      <c r="P38" s="1"/>
    </row>
    <row r="39" spans="1:16" x14ac:dyDescent="0.2">
      <c r="D39" s="101"/>
      <c r="E39" s="102"/>
      <c r="F39" s="102"/>
      <c r="G39" s="102"/>
      <c r="H39" s="1"/>
      <c r="I39" s="1"/>
      <c r="J39" s="1"/>
      <c r="K39" s="1"/>
      <c r="L39" s="1"/>
      <c r="M39" s="1"/>
      <c r="N39" s="1"/>
      <c r="O39" s="1"/>
      <c r="P39" s="1"/>
    </row>
    <row r="40" spans="1:16" x14ac:dyDescent="0.2">
      <c r="B40" s="8"/>
      <c r="C40" s="78"/>
      <c r="D40" s="96" t="s">
        <v>24</v>
      </c>
      <c r="E40" s="97"/>
      <c r="F40" s="97"/>
      <c r="G40" s="11"/>
      <c r="H40" s="1"/>
      <c r="I40" s="1"/>
      <c r="J40" s="1"/>
      <c r="K40" s="1"/>
      <c r="L40" s="1"/>
      <c r="M40" s="1"/>
      <c r="N40" s="1"/>
      <c r="O40" s="1"/>
      <c r="P40" s="1"/>
    </row>
    <row r="41" spans="1:16" x14ac:dyDescent="0.2">
      <c r="B41" s="79" t="s">
        <v>25</v>
      </c>
      <c r="C41" s="103"/>
      <c r="D41" s="98"/>
      <c r="E41" s="98"/>
      <c r="F41" s="98"/>
      <c r="G41" s="11"/>
      <c r="H41" s="1"/>
      <c r="I41" s="1"/>
      <c r="J41" s="1"/>
      <c r="K41" s="1"/>
      <c r="L41" s="1"/>
      <c r="M41" s="1"/>
      <c r="N41" s="1"/>
      <c r="O41" s="1"/>
      <c r="P41" s="1"/>
    </row>
    <row r="42" spans="1:16" x14ac:dyDescent="0.2">
      <c r="A42" s="80"/>
      <c r="C42" s="78"/>
      <c r="D42" s="104"/>
      <c r="E42" s="104"/>
      <c r="F42" s="104"/>
      <c r="G42" s="104"/>
      <c r="H42" s="1"/>
      <c r="I42" s="1"/>
      <c r="J42" s="1"/>
      <c r="K42" s="1"/>
      <c r="L42" s="1"/>
      <c r="M42" s="1"/>
      <c r="N42" s="1"/>
      <c r="O42" s="1"/>
      <c r="P42" s="1"/>
    </row>
    <row r="43" spans="1:16" x14ac:dyDescent="0.2">
      <c r="A43" s="80"/>
      <c r="B43" s="8"/>
      <c r="C43" s="78"/>
      <c r="D43" s="96" t="s">
        <v>26</v>
      </c>
      <c r="E43" s="97"/>
      <c r="F43" s="97"/>
      <c r="G43" s="11"/>
      <c r="H43" s="1"/>
      <c r="I43" s="1"/>
      <c r="J43" s="1"/>
      <c r="K43" s="1"/>
      <c r="L43" s="1"/>
      <c r="M43" s="1"/>
      <c r="N43" s="1"/>
      <c r="O43" s="1"/>
      <c r="P43" s="1"/>
    </row>
    <row r="44" spans="1:16" x14ac:dyDescent="0.2">
      <c r="A44" s="81"/>
      <c r="B44" s="80"/>
      <c r="D44" s="9"/>
      <c r="E44" s="10"/>
      <c r="F44" s="76"/>
      <c r="G44" s="1"/>
      <c r="H44" s="1"/>
      <c r="I44" s="1"/>
      <c r="J44" s="1"/>
      <c r="K44" s="1"/>
      <c r="L44" s="1"/>
      <c r="M44" s="1"/>
      <c r="N44" s="1"/>
      <c r="O44" s="1"/>
      <c r="P44" s="1"/>
    </row>
    <row r="45" spans="1:16" x14ac:dyDescent="0.2">
      <c r="A45" s="80"/>
    </row>
    <row r="46" spans="1:16" x14ac:dyDescent="0.2">
      <c r="A46" s="80"/>
    </row>
  </sheetData>
  <mergeCells count="17">
    <mergeCell ref="D43:F43"/>
    <mergeCell ref="B37:C37"/>
    <mergeCell ref="D38:G38"/>
    <mergeCell ref="D39:G39"/>
    <mergeCell ref="D40:F40"/>
    <mergeCell ref="C41:F41"/>
    <mergeCell ref="D42:G42"/>
    <mergeCell ref="A1:F1"/>
    <mergeCell ref="B29:F29"/>
    <mergeCell ref="B31:E31"/>
    <mergeCell ref="B33:E33"/>
    <mergeCell ref="B35:E35"/>
    <mergeCell ref="A3:F3"/>
    <mergeCell ref="C4:C6"/>
    <mergeCell ref="D4:D6"/>
    <mergeCell ref="E4:E6"/>
    <mergeCell ref="F4:F6"/>
  </mergeCells>
  <pageMargins left="0.7" right="0.7" top="0.75" bottom="0.75" header="0.3" footer="0.3"/>
  <pageSetup paperSize="9" scale="87" orientation="portrait" r:id="rId1"/>
  <rowBreaks count="2" manualBreakCount="2">
    <brk id="14" max="16383" man="1"/>
    <brk id="21" max="1638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 - urbana oprema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Bronić</dc:creator>
  <cp:lastModifiedBy>Veronika Bronić</cp:lastModifiedBy>
  <cp:lastPrinted>2025-02-21T12:17:17Z</cp:lastPrinted>
  <dcterms:created xsi:type="dcterms:W3CDTF">2025-02-03T11:19:16Z</dcterms:created>
  <dcterms:modified xsi:type="dcterms:W3CDTF">2025-02-21T12:19:42Z</dcterms:modified>
</cp:coreProperties>
</file>